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dora\Desktop\escritorio\LUPITA\CUENTA PUBLICA 2022\4TO. TRIMESTRE 2022\DIGITALES\"/>
    </mc:Choice>
  </mc:AlternateContent>
  <bookViews>
    <workbookView xWindow="0" yWindow="0" windowWidth="19200" windowHeight="11940"/>
  </bookViews>
  <sheets>
    <sheet name="CFF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<sst xmlns="http://schemas.openxmlformats.org/spreadsheetml/2006/main" count="51" uniqueCount="43">
  <si>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</si>
  <si>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</si>
  <si>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</si>
  <si>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</si>
  <si>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</si>
  <si>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</si>
  <si>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</si>
  <si>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</si>
  <si>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</si>
  <si>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</si>
  <si>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</si>
  <si>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</si>
  <si>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</si>
  <si>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</si>
  <si>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</si>
  <si>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</si>
  <si>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</si>
  <si>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</si>
  <si>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</si>
  <si>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</si>
  <si>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</si>
  <si>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</si>
  <si>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</si>
  <si>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</si>
  <si>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</si>
  <si>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</si>
  <si>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</si>
  <si>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</si>
  <si>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</si>
  <si>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</si>
  <si>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</si>
  <si>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</si>
  <si>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</si>
  <si>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</si>
  <si>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</si>
  <si>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</si>
  <si>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de Agua Potable y Alcantarillado de Romita, Gto.
Flujo de Fondos
Del 1 de Enero al 31 de Diciembre de 2022</t>
  </si>
  <si>
    <t>___________________________________</t>
  </si>
  <si>
    <t>________________________________________</t>
  </si>
  <si>
    <t xml:space="preserve">            María Salinas Rangel</t>
  </si>
  <si>
    <t xml:space="preserve">           Alejandro Bocanegra Sánchez</t>
  </si>
  <si>
    <t xml:space="preserve">      Presidenta del Consejo Directivo</t>
  </si>
  <si>
    <t xml:space="preserve">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</si>
</sst>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4" fillId="0" borderId="0" xfId="2" applyFont="1" applyAlignment="1" applyProtection="1">
      <alignment vertical="top"/>
      <protection locked="0"/>
    </xf>
    <xf numFmtId="0" fontId="4" fillId="0" borderId="0" xfId="2" applyFont="1" applyFill="1" applyBorder="1" applyAlignment="1" applyProtection="1">
      <alignment vertical="top"/>
      <protection locked="0"/>
    </xf>
    <xf numFmtId="0" fontId="4" fillId="0" borderId="0" xfId="2" applyFont="1" applyBorder="1" applyAlignment="1" applyProtection="1">
      <alignment vertical="top"/>
      <protection locked="0"/>
    </xf>
    <xf numFmtId="0" fontId="2" fillId="0" borderId="6" xfId="0" applyFont="1" applyBorder="1"/>
    <xf numFmtId="0" fontId="2" fillId="0" borderId="0" xfId="0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31" t="s">
        <v>36</v>
      </c>
      <c r="B1" s="32"/>
      <c r="C1" s="32"/>
      <c r="D1" s="32"/>
      <c r="E1" s="33"/>
    </row>
    <row r="2" spans="1:5" ht="22.5" x14ac:dyDescent="0.2">
      <c r="A2" s="34" t="s">
        <v>20</v>
      </c>
      <c r="B2" s="35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19242402.059999999</v>
      </c>
      <c r="D3" s="3">
        <f t="shared" ref="D3:E3" si="0">SUM(D4:D13)</f>
        <v>21745003.09</v>
      </c>
      <c r="E3" s="4">
        <f t="shared" si="0"/>
        <v>21745003.09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10035.290000000001</v>
      </c>
      <c r="D8" s="6">
        <v>15933.86</v>
      </c>
      <c r="E8" s="7">
        <v>15933.86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19232366.77</v>
      </c>
      <c r="D10" s="6">
        <v>21729069.23</v>
      </c>
      <c r="E10" s="7">
        <v>21729069.23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19242402.060000002</v>
      </c>
      <c r="D14" s="9">
        <f t="shared" ref="D14:E14" si="1">SUM(D15:D23)</f>
        <v>21460302.41</v>
      </c>
      <c r="E14" s="10">
        <f t="shared" si="1"/>
        <v>20939192.800000001</v>
      </c>
    </row>
    <row r="15" spans="1:5" x14ac:dyDescent="0.2">
      <c r="A15" s="5"/>
      <c r="B15" s="14" t="s">
        <v>12</v>
      </c>
      <c r="C15" s="6">
        <v>10684801.82</v>
      </c>
      <c r="D15" s="6">
        <v>11420842.65</v>
      </c>
      <c r="E15" s="7">
        <v>11262525.23</v>
      </c>
    </row>
    <row r="16" spans="1:5" x14ac:dyDescent="0.2">
      <c r="A16" s="5"/>
      <c r="B16" s="14" t="s">
        <v>13</v>
      </c>
      <c r="C16" s="6">
        <v>2059092.24</v>
      </c>
      <c r="D16" s="6">
        <v>2889218.57</v>
      </c>
      <c r="E16" s="7">
        <v>2842629.96</v>
      </c>
    </row>
    <row r="17" spans="1:5" x14ac:dyDescent="0.2">
      <c r="A17" s="5"/>
      <c r="B17" s="14" t="s">
        <v>14</v>
      </c>
      <c r="C17" s="6">
        <v>5979508</v>
      </c>
      <c r="D17" s="6">
        <v>6936822.5</v>
      </c>
      <c r="E17" s="7">
        <v>6620618.9199999999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519000</v>
      </c>
      <c r="D19" s="6">
        <v>74485.66</v>
      </c>
      <c r="E19" s="7">
        <v>74485.66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138933.03</v>
      </c>
      <c r="E22" s="7">
        <v>138933.03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284700.6799999997</v>
      </c>
      <c r="E24" s="13">
        <f>E3-E14</f>
        <v>805810.28999999911</v>
      </c>
    </row>
    <row r="27" spans="1:5" ht="22.5" x14ac:dyDescent="0.2">
      <c r="A27" s="34" t="s">
        <v>20</v>
      </c>
      <c r="B27" s="35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284700.68</v>
      </c>
      <c r="E28" s="21">
        <f>SUM(E29:E35)</f>
        <v>805810.29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284700.68</v>
      </c>
      <c r="E32" s="23">
        <v>805810.29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18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A38" s="29"/>
      <c r="B38" s="30" t="s">
        <v>31</v>
      </c>
      <c r="C38" s="22">
        <v>0</v>
      </c>
      <c r="D38" s="22">
        <v>0</v>
      </c>
      <c r="E38" s="23">
        <v>0</v>
      </c>
    </row>
    <row r="39" spans="1:5" x14ac:dyDescent="0.2">
      <c r="A39" s="29"/>
      <c r="B39" s="30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284700.68</v>
      </c>
      <c r="E40" s="13">
        <f>E28+E36</f>
        <v>805810.29</v>
      </c>
    </row>
    <row r="41" spans="1:5" x14ac:dyDescent="0.2">
      <c r="A41" s="1" t="s">
        <v>24</v>
      </c>
    </row>
    <row r="49" spans="2:5" x14ac:dyDescent="0.2">
      <c r="B49" s="26" t="s">
        <v>37</v>
      </c>
      <c r="D49" s="26" t="s">
        <v>38</v>
      </c>
      <c r="E49" s="27"/>
    </row>
    <row r="50" spans="2:5" x14ac:dyDescent="0.2">
      <c r="B50" s="1" t="s">
        <v>39</v>
      </c>
      <c r="D50" s="1" t="s">
        <v>40</v>
      </c>
      <c r="E50" s="27"/>
    </row>
    <row r="51" spans="2:5" x14ac:dyDescent="0.2">
      <c r="B51" s="28" t="s">
        <v>41</v>
      </c>
      <c r="D51" s="28" t="s">
        <v>42</v>
      </c>
      <c r="E51" s="27"/>
    </row>
    <row r="52" spans="2:5" x14ac:dyDescent="0.2">
      <c r="B52" s="27"/>
      <c r="D52" s="27"/>
      <c r="E52" s="27"/>
    </row>
  </sheetData>
  <mergeCells count="3">
    <mergeCell ref="A1:E1"/>
    <mergeCell ref="A2:B2"/>
    <mergeCell ref="A27:B27"/>
  </mergeCells>
  <pageMargins left="0.7" right="0.7" top="0.75" bottom="0.75" header="0.3" footer="0.3"/>
  <pageSetup scale="83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Contadora</cp:lastModifiedBy>
  <cp:lastPrinted>2023-01-25T19:14:06Z</cp:lastPrinted>
  <dcterms:created xsi:type="dcterms:W3CDTF">2017-12-20T04:54:53Z</dcterms:created>
  <dcterms:modified xsi:type="dcterms:W3CDTF">2023-01-27T19:30:15Z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